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bio-ir\protected\"/>
    </mc:Choice>
  </mc:AlternateContent>
  <xr:revisionPtr revIDLastSave="2" documentId="13_ncr:1_{ACBEFDD7-4FB9-4D2D-A320-D3733FE813BC}" xr6:coauthVersionLast="47" xr6:coauthVersionMax="47" xr10:uidLastSave="{84337F15-C304-45A3-B9B3-AE3BF36BDEDE}"/>
  <bookViews>
    <workbookView xWindow="0" yWindow="0" windowWidth="28800" windowHeight="11025" xr2:uid="{C6311876-038C-497E-9AFF-53CAB82B5D30}"/>
  </bookViews>
  <sheets>
    <sheet name="reading commissioner_bio-ir" sheetId="2" r:id="rId1"/>
    <sheet name="learning outcomes" sheetId="6" r:id="rId2"/>
    <sheet name="lists" sheetId="10" state="hidden" r:id="rId3"/>
    <sheet name="Blad1" sheetId="9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2" l="1"/>
  <c r="H31" i="2"/>
  <c r="H25" i="2"/>
  <c r="H18" i="2"/>
  <c r="H13" i="2"/>
  <c r="H41" i="2" l="1"/>
  <c r="H42" i="2" s="1"/>
</calcChain>
</file>

<file path=xl/sharedStrings.xml><?xml version="1.0" encoding="utf-8"?>
<sst xmlns="http://schemas.openxmlformats.org/spreadsheetml/2006/main" count="100" uniqueCount="99">
  <si>
    <t>Operating instructions for the evaluation of the master's dissertation report - READING COMMISSIONER</t>
  </si>
  <si>
    <t>Academic year: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</si>
  <si>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</si>
  <si>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Examination period: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</si>
  <si>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</si>
  <si>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Name Student:</t>
  </si>
  <si>
    <t>0 - 2</t>
  </si>
  <si>
    <t>3 – 4</t>
  </si>
  <si>
    <t>5 – 6</t>
  </si>
  <si>
    <t>7 – 8</t>
  </si>
  <si>
    <t>9 – 10</t>
  </si>
  <si>
    <t>Progamme:</t>
  </si>
  <si>
    <t>bad</t>
  </si>
  <si>
    <t>insufficient</t>
  </si>
  <si>
    <t>sufficient</t>
  </si>
  <si>
    <t>good</t>
  </si>
  <si>
    <t>very good</t>
  </si>
  <si>
    <t>Title Dissertation: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</si>
  <si>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</si>
  <si>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</si>
  <si>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(how a perfect report would look like)</t>
    </r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</si>
  <si>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</si>
  <si>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 commissioner:</t>
  </si>
  <si>
    <t>- the recalculated score (according to percentage) as well as the final score is automatically calculated in the green boxes</t>
  </si>
  <si>
    <t>Date:</t>
  </si>
  <si>
    <t>Criteria Master Dissertation report</t>
  </si>
  <si>
    <t>Learning Outcomes</t>
  </si>
  <si>
    <t>Score
/10</t>
  </si>
  <si>
    <t xml:space="preserve">Recalculated 
score
</t>
  </si>
  <si>
    <t xml:space="preserve">Qualitative feedback </t>
  </si>
  <si>
    <t>Problem statement (15%)</t>
  </si>
  <si>
    <t>/15</t>
  </si>
  <si>
    <t>The problem is described clearly, entirely and to-the-point</t>
  </si>
  <si>
    <t>The research questions are clearly and thoughtfully defined</t>
  </si>
  <si>
    <t>The prepared literature review uses relevant, recent, reliable literature and is sufficient to frame the problem</t>
  </si>
  <si>
    <t>Collecting and analysing data (30%)</t>
  </si>
  <si>
    <t>/30</t>
  </si>
  <si>
    <t>The data collection methodology used is described clearly and completely (including technical information), with a view to replicability</t>
  </si>
  <si>
    <t>3, 10</t>
  </si>
  <si>
    <t>The methodology used is supported by (recent) literature</t>
  </si>
  <si>
    <t>The data were collected correctly, and unexpected issues are documented</t>
  </si>
  <si>
    <t>The data have been processed correctly</t>
  </si>
  <si>
    <t>Limitations, errors and uncertainties are fully and correctly assessed</t>
  </si>
  <si>
    <t>Framing results and associated implications (30%)</t>
  </si>
  <si>
    <t>Data are framed and interpreted with relevant, reliable and sufficient literature</t>
  </si>
  <si>
    <t>The data are correctly and critically analysed and interpreted (in a scientific context)</t>
  </si>
  <si>
    <t>The results are critically interpreted and correctly used as a basis for decision-making</t>
  </si>
  <si>
    <t>The results and their implications are framed in a broad societal and scientific context</t>
  </si>
  <si>
    <t>Scientific reporting (25%)</t>
  </si>
  <si>
    <t>/25</t>
  </si>
  <si>
    <t>Written work is concise with a clear focus and with a clear distinction between primary and secondary issues</t>
  </si>
  <si>
    <t>The work contains no errors that hinder comprehension (spelling, grammar, sentence structure)</t>
  </si>
  <si>
    <t>9, 10</t>
  </si>
  <si>
    <t xml:space="preserve">Different parts of the written work are related to each other </t>
  </si>
  <si>
    <t>The written work is written objectively and in a scientific manner</t>
  </si>
  <si>
    <t>Figures and tables are presented in a structured manner, with due attention to layout</t>
  </si>
  <si>
    <t>The use of references is uniform, and the reference list used is structured and complete</t>
  </si>
  <si>
    <t>The work includes a creative/solution-oriented approach with attention to ethical, social and international aspects</t>
  </si>
  <si>
    <t>The written work reflects on sustainability aspects within this study</t>
  </si>
  <si>
    <t>TOTAL SCORE READING COMMISSIONER*:</t>
  </si>
  <si>
    <t>/40</t>
  </si>
  <si>
    <t>General feedback:</t>
  </si>
  <si>
    <t>* The final score of the Reading Commissioners is the average of both scores and has a weightage of 40/100</t>
  </si>
  <si>
    <t>Learning outcome</t>
  </si>
  <si>
    <t>Bio-engineer (EN)</t>
  </si>
  <si>
    <t>Establish a well-defined research problem</t>
  </si>
  <si>
    <t>Formulate clear research questions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</si>
  <si>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</si>
  <si>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</si>
  <si>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</si>
  <si>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</si>
  <si>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</si>
  <si>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</si>
  <si>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</si>
  <si>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</si>
  <si>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</si>
  <si>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</si>
  <si>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</si>
  <si>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</si>
  <si>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ACJ</t>
  </si>
  <si>
    <t>Opleiding</t>
  </si>
  <si>
    <t>ex periode</t>
  </si>
  <si>
    <t>2022-2023</t>
  </si>
  <si>
    <t>MSc in de bio-ingenieurswetenschappen: bos- en natuurbeheer</t>
  </si>
  <si>
    <t>first semester exam periode - January</t>
  </si>
  <si>
    <t>2023-2024</t>
  </si>
  <si>
    <t>MSc in Bioscience Engineering: Cell and Gene Biotechnology</t>
  </si>
  <si>
    <t>second semester exam period - June</t>
  </si>
  <si>
    <t>2024-2025</t>
  </si>
  <si>
    <t>MSc in de bio-ingenieurswetenschappen: chemie en bioprocestechnologie</t>
  </si>
  <si>
    <t>resit exam period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</si>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</sst>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04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top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2" fillId="6" borderId="7" xfId="1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1" fillId="5" borderId="27" xfId="0" applyFont="1" applyFill="1" applyBorder="1" applyAlignment="1" applyProtection="1">
      <alignment vertical="top" wrapText="1"/>
      <protection locked="0"/>
    </xf>
    <xf numFmtId="0" fontId="21" fillId="5" borderId="28" xfId="0" applyFont="1" applyFill="1" applyBorder="1" applyAlignment="1" applyProtection="1">
      <alignment vertical="top" wrapText="1"/>
      <protection locked="0"/>
    </xf>
    <xf numFmtId="0" fontId="21" fillId="5" borderId="29" xfId="0" applyFont="1" applyFill="1" applyBorder="1" applyAlignment="1" applyProtection="1">
      <alignment vertical="top" wrapText="1"/>
      <protection locked="0"/>
    </xf>
    <xf numFmtId="0" fontId="21" fillId="5" borderId="30" xfId="0" applyFont="1" applyFill="1" applyBorder="1" applyAlignment="1" applyProtection="1">
      <alignment vertical="top" wrapText="1"/>
      <protection locked="0"/>
    </xf>
    <xf numFmtId="0" fontId="21" fillId="5" borderId="31" xfId="0" applyFont="1" applyFill="1" applyBorder="1" applyAlignment="1" applyProtection="1">
      <alignment vertical="top" wrapText="1"/>
      <protection locked="0"/>
    </xf>
    <xf numFmtId="0" fontId="21" fillId="5" borderId="32" xfId="0" applyFont="1" applyFill="1" applyBorder="1" applyAlignment="1" applyProtection="1">
      <alignment vertical="top" wrapText="1"/>
      <protection locked="0"/>
    </xf>
    <xf numFmtId="0" fontId="20" fillId="5" borderId="21" xfId="0" applyFont="1" applyFill="1" applyBorder="1" applyAlignment="1" applyProtection="1">
      <alignment horizontal="left" vertical="center"/>
      <protection locked="0"/>
    </xf>
    <xf numFmtId="0" fontId="20" fillId="5" borderId="22" xfId="0" applyFont="1" applyFill="1" applyBorder="1" applyAlignment="1" applyProtection="1">
      <alignment horizontal="left" vertical="center"/>
      <protection locked="0"/>
    </xf>
    <xf numFmtId="0" fontId="20" fillId="5" borderId="23" xfId="0" applyFont="1" applyFill="1" applyBorder="1" applyAlignment="1" applyProtection="1">
      <alignment horizontal="left" vertical="top" wrapText="1"/>
      <protection locked="0"/>
    </xf>
    <xf numFmtId="0" fontId="20" fillId="5" borderId="24" xfId="0" applyFont="1" applyFill="1" applyBorder="1" applyAlignment="1" applyProtection="1">
      <alignment horizontal="left" vertical="top" wrapText="1"/>
      <protection locked="0"/>
    </xf>
    <xf numFmtId="0" fontId="20" fillId="5" borderId="0" xfId="0" applyFont="1" applyFill="1" applyAlignment="1" applyProtection="1">
      <alignment horizontal="left" vertical="top" wrapText="1"/>
      <protection locked="0"/>
    </xf>
    <xf numFmtId="0" fontId="20" fillId="5" borderId="2" xfId="0" applyFont="1" applyFill="1" applyBorder="1" applyAlignment="1" applyProtection="1">
      <alignment horizontal="left" vertical="top" wrapText="1"/>
      <protection locked="0"/>
    </xf>
    <xf numFmtId="0" fontId="20" fillId="5" borderId="25" xfId="0" applyFont="1" applyFill="1" applyBorder="1" applyAlignment="1" applyProtection="1">
      <alignment horizontal="left" vertical="top" wrapText="1"/>
      <protection locked="0"/>
    </xf>
    <xf numFmtId="0" fontId="20" fillId="5" borderId="26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  <xf numFmtId="0" fontId="6" fillId="0" borderId="16" xfId="2" applyAlignment="1">
      <alignment vertical="center"/>
    </xf>
    <xf numFmtId="0" fontId="20" fillId="5" borderId="4" xfId="0" applyFont="1" applyFill="1" applyBorder="1" applyAlignment="1" applyProtection="1">
      <alignment horizontal="left" vertical="center"/>
      <protection locked="0"/>
    </xf>
    <xf numFmtId="0" fontId="20" fillId="5" borderId="5" xfId="0" applyFont="1" applyFill="1" applyBorder="1" applyAlignment="1" applyProtection="1">
      <alignment horizontal="left" vertical="center"/>
      <protection locked="0"/>
    </xf>
    <xf numFmtId="0" fontId="20" fillId="5" borderId="20" xfId="0" applyFont="1" applyFill="1" applyBorder="1" applyAlignment="1" applyProtection="1">
      <alignment horizontal="left" vertical="center"/>
      <protection locked="0"/>
    </xf>
    <xf numFmtId="0" fontId="20" fillId="5" borderId="19" xfId="0" applyFont="1" applyFill="1" applyBorder="1" applyAlignment="1" applyProtection="1">
      <alignment horizontal="left" vertical="center"/>
      <protection locked="0"/>
    </xf>
    <xf numFmtId="0" fontId="20" fillId="5" borderId="21" xfId="0" applyFont="1" applyFill="1" applyBorder="1" applyAlignment="1" applyProtection="1">
      <alignment horizontal="left" vertical="center" wrapText="1"/>
      <protection locked="0"/>
    </xf>
    <xf numFmtId="0" fontId="20" fillId="5" borderId="2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3">
    <cellStyle name="Hyperlink" xfId="1" builtinId="8"/>
    <cellStyle name="Kop 2" xfId="2" builtinId="17"/>
    <cellStyle name="Standaard" xfId="0" builtinId="0"/>
  </cellStyles>
  <dxfs count="7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46"/>
  <sheetViews>
    <sheetView showGridLines="0" tabSelected="1" zoomScaleNormal="100" workbookViewId="0">
      <selection activeCell="K7" sqref="K7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93" t="s">
        <v>0</v>
      </c>
      <c r="B1" s="93"/>
      <c r="C1" s="93"/>
      <c r="D1" s="93"/>
      <c r="E1" s="93"/>
      <c r="F1"/>
      <c r="G1" s="64"/>
      <c r="H1" s="65" t="s">
        <v>1</v>
      </c>
      <c r="I1" s="96"/>
      <c r="J1" s="97"/>
    </row>
    <row r="2" spans="1:10" s="21" customFormat="1" ht="21.75" customHeight="1" thickTop="1">
      <c r="A2" s="20" t="s">
        <v>2</v>
      </c>
      <c r="F2" s="29"/>
      <c r="G2" s="56"/>
      <c r="H2" s="66" t="s">
        <v>3</v>
      </c>
      <c r="I2" s="80"/>
      <c r="J2" s="81"/>
    </row>
    <row r="3" spans="1:10" s="21" customFormat="1" ht="24" customHeight="1" thickBot="1">
      <c r="A3" s="20" t="s">
        <v>4</v>
      </c>
      <c r="F3" s="29"/>
      <c r="G3" s="56"/>
      <c r="H3" s="66" t="s">
        <v>5</v>
      </c>
      <c r="I3" s="80"/>
      <c r="J3" s="81"/>
    </row>
    <row r="4" spans="1:10" s="21" customFormat="1" ht="21.75" customHeight="1">
      <c r="A4" s="23" t="s">
        <v>6</v>
      </c>
      <c r="B4" s="24" t="s">
        <v>7</v>
      </c>
      <c r="C4" s="24" t="s">
        <v>8</v>
      </c>
      <c r="D4" s="24" t="s">
        <v>9</v>
      </c>
      <c r="E4" s="24" t="s">
        <v>10</v>
      </c>
      <c r="F4" s="28"/>
      <c r="G4" s="56"/>
      <c r="H4" s="66" t="s">
        <v>11</v>
      </c>
      <c r="I4" s="98"/>
      <c r="J4" s="99"/>
    </row>
    <row r="5" spans="1:10" s="21" customFormat="1" ht="21.75" customHeight="1" thickBot="1">
      <c r="A5" s="25" t="s">
        <v>12</v>
      </c>
      <c r="B5" s="26" t="s">
        <v>13</v>
      </c>
      <c r="C5" s="26" t="s">
        <v>14</v>
      </c>
      <c r="D5" s="26" t="s">
        <v>15</v>
      </c>
      <c r="E5" s="26" t="s">
        <v>16</v>
      </c>
      <c r="F5" s="28"/>
      <c r="G5" s="56"/>
      <c r="H5" s="66" t="s">
        <v>17</v>
      </c>
      <c r="I5" s="82"/>
      <c r="J5" s="83"/>
    </row>
    <row r="6" spans="1:10" ht="20.100000000000001" customHeight="1">
      <c r="A6" s="20" t="s">
        <v>18</v>
      </c>
      <c r="G6" s="57"/>
      <c r="H6" s="66"/>
      <c r="I6" s="84"/>
      <c r="J6" s="85"/>
    </row>
    <row r="7" spans="1:10" s="21" customFormat="1" ht="20.100000000000001" customHeight="1">
      <c r="A7" s="20" t="s">
        <v>19</v>
      </c>
      <c r="F7" s="29"/>
      <c r="G7" s="56"/>
      <c r="H7" s="67"/>
      <c r="I7" s="84"/>
      <c r="J7" s="85"/>
    </row>
    <row r="8" spans="1:10" s="21" customFormat="1" ht="20.100000000000001" customHeight="1">
      <c r="A8" s="20" t="s">
        <v>20</v>
      </c>
      <c r="F8" s="29"/>
      <c r="G8" s="56"/>
      <c r="H8" s="66"/>
      <c r="I8" s="86"/>
      <c r="J8" s="87"/>
    </row>
    <row r="9" spans="1:10" s="21" customFormat="1" ht="24" customHeight="1">
      <c r="A9" s="20" t="s">
        <v>21</v>
      </c>
      <c r="F9" s="29"/>
      <c r="G9" s="56"/>
      <c r="H9" s="68" t="s">
        <v>22</v>
      </c>
      <c r="I9" s="80"/>
      <c r="J9" s="81"/>
    </row>
    <row r="10" spans="1:10" s="21" customFormat="1" ht="24.75" customHeight="1" thickBot="1">
      <c r="A10" s="20" t="s">
        <v>23</v>
      </c>
      <c r="F10" s="29"/>
      <c r="G10" s="58"/>
      <c r="H10" s="69" t="s">
        <v>24</v>
      </c>
      <c r="I10" s="94"/>
      <c r="J10" s="95"/>
    </row>
    <row r="11" spans="1:10" ht="4.5" customHeight="1" thickBot="1">
      <c r="B11" s="1"/>
      <c r="C11" s="1"/>
      <c r="D11" s="1"/>
      <c r="E11" s="1"/>
      <c r="F11" s="30"/>
      <c r="G11" s="9"/>
      <c r="H11" s="12"/>
      <c r="I11" s="12"/>
    </row>
    <row r="12" spans="1:10" s="21" customFormat="1" ht="37.5" customHeight="1" thickBot="1">
      <c r="A12" s="52" t="s">
        <v>25</v>
      </c>
      <c r="B12" s="53"/>
      <c r="C12" s="53"/>
      <c r="D12" s="53"/>
      <c r="E12" s="53"/>
      <c r="F12" s="72" t="s">
        <v>26</v>
      </c>
      <c r="G12" s="54" t="s">
        <v>27</v>
      </c>
      <c r="H12" s="91" t="s">
        <v>28</v>
      </c>
      <c r="I12" s="92"/>
      <c r="J12" s="55" t="s">
        <v>29</v>
      </c>
    </row>
    <row r="13" spans="1:10" ht="30" customHeight="1" thickBot="1">
      <c r="A13" s="48" t="s">
        <v>30</v>
      </c>
      <c r="B13" s="7"/>
      <c r="C13" s="7"/>
      <c r="D13" s="7"/>
      <c r="E13" s="7"/>
      <c r="F13" s="31"/>
      <c r="G13" s="50"/>
      <c r="H13" s="15">
        <f>G13*15/10</f>
        <v>0</v>
      </c>
      <c r="I13" s="16" t="s">
        <v>31</v>
      </c>
      <c r="J13" s="70"/>
    </row>
    <row r="14" spans="1:10" s="21" customFormat="1" ht="20.100000000000001" customHeight="1">
      <c r="A14" s="34" t="s">
        <v>32</v>
      </c>
      <c r="B14" s="35"/>
      <c r="C14" s="35"/>
      <c r="D14" s="35"/>
      <c r="E14" s="35"/>
      <c r="F14" s="29">
        <v>1</v>
      </c>
      <c r="G14" s="36"/>
      <c r="H14" s="37"/>
      <c r="I14" s="38"/>
      <c r="J14" s="88"/>
    </row>
    <row r="15" spans="1:10" s="21" customFormat="1" ht="20.100000000000001" customHeight="1">
      <c r="A15" s="39" t="s">
        <v>33</v>
      </c>
      <c r="E15" s="40"/>
      <c r="F15" s="29">
        <v>2</v>
      </c>
      <c r="G15" s="36"/>
      <c r="H15" s="37"/>
      <c r="I15" s="38"/>
      <c r="J15" s="89"/>
    </row>
    <row r="16" spans="1:10" s="21" customFormat="1" ht="20.100000000000001" customHeight="1">
      <c r="A16" s="39" t="s">
        <v>34</v>
      </c>
      <c r="F16" s="29">
        <v>4</v>
      </c>
      <c r="G16" s="36"/>
      <c r="H16" s="37"/>
      <c r="I16" s="38"/>
      <c r="J16" s="89"/>
    </row>
    <row r="17" spans="1:10" s="21" customFormat="1" ht="9.9499999999999993" customHeight="1" thickBot="1">
      <c r="A17" s="39"/>
      <c r="F17" s="29"/>
      <c r="G17" s="51"/>
      <c r="H17" s="37"/>
      <c r="I17" s="38"/>
      <c r="J17" s="90"/>
    </row>
    <row r="18" spans="1:10" s="21" customFormat="1" ht="30" customHeight="1" thickBot="1">
      <c r="A18" s="48" t="s">
        <v>35</v>
      </c>
      <c r="B18" s="7"/>
      <c r="C18" s="7"/>
      <c r="D18" s="7"/>
      <c r="E18" s="7"/>
      <c r="F18" s="31"/>
      <c r="G18" s="50"/>
      <c r="H18" s="15">
        <f>G18*30/10</f>
        <v>0</v>
      </c>
      <c r="I18" s="16" t="s">
        <v>36</v>
      </c>
      <c r="J18" s="71"/>
    </row>
    <row r="19" spans="1:10" s="21" customFormat="1" ht="20.100000000000001" customHeight="1">
      <c r="A19" s="34" t="s">
        <v>37</v>
      </c>
      <c r="B19" s="35"/>
      <c r="C19" s="35"/>
      <c r="D19" s="35"/>
      <c r="E19" s="35"/>
      <c r="F19" s="29" t="s">
        <v>38</v>
      </c>
      <c r="G19" s="36"/>
      <c r="H19" s="37"/>
      <c r="I19" s="38"/>
      <c r="J19" s="88"/>
    </row>
    <row r="20" spans="1:10" s="21" customFormat="1" ht="20.100000000000001" customHeight="1">
      <c r="A20" s="39" t="s">
        <v>39</v>
      </c>
      <c r="F20" s="29">
        <v>3</v>
      </c>
      <c r="G20" s="36"/>
      <c r="H20" s="37"/>
      <c r="I20" s="38"/>
      <c r="J20" s="89"/>
    </row>
    <row r="21" spans="1:10" s="21" customFormat="1" ht="20.100000000000001" customHeight="1">
      <c r="A21" s="39" t="s">
        <v>40</v>
      </c>
      <c r="F21" s="29">
        <v>5</v>
      </c>
      <c r="G21" s="36"/>
      <c r="H21" s="37"/>
      <c r="I21" s="38"/>
      <c r="J21" s="89"/>
    </row>
    <row r="22" spans="1:10" s="21" customFormat="1" ht="20.100000000000001" customHeight="1">
      <c r="A22" s="39" t="s">
        <v>41</v>
      </c>
      <c r="F22" s="29">
        <v>6</v>
      </c>
      <c r="G22" s="36"/>
      <c r="H22" s="37"/>
      <c r="I22" s="38"/>
      <c r="J22" s="89"/>
    </row>
    <row r="23" spans="1:10" s="21" customFormat="1" ht="20.100000000000001" customHeight="1">
      <c r="A23" s="39" t="s">
        <v>42</v>
      </c>
      <c r="F23" s="29">
        <v>6</v>
      </c>
      <c r="G23" s="36"/>
      <c r="H23" s="37"/>
      <c r="I23" s="38"/>
      <c r="J23" s="89"/>
    </row>
    <row r="24" spans="1:10" s="21" customFormat="1" ht="9.9499999999999993" customHeight="1" thickBot="1">
      <c r="A24" s="39"/>
      <c r="B24" s="41"/>
      <c r="C24" s="41"/>
      <c r="D24" s="41"/>
      <c r="E24" s="41"/>
      <c r="F24" s="42"/>
      <c r="G24" s="36"/>
      <c r="H24" s="37"/>
      <c r="I24" s="38"/>
      <c r="J24" s="90"/>
    </row>
    <row r="25" spans="1:10" s="21" customFormat="1" ht="30" customHeight="1" thickBot="1">
      <c r="A25" s="48" t="s">
        <v>43</v>
      </c>
      <c r="B25" s="7"/>
      <c r="C25" s="7"/>
      <c r="D25" s="7"/>
      <c r="E25" s="7"/>
      <c r="F25" s="31"/>
      <c r="G25" s="50"/>
      <c r="H25" s="15">
        <f>G25*30/10</f>
        <v>0</v>
      </c>
      <c r="I25" s="16" t="s">
        <v>36</v>
      </c>
      <c r="J25" s="71"/>
    </row>
    <row r="26" spans="1:10" s="21" customFormat="1" ht="20.100000000000001" customHeight="1">
      <c r="A26" s="34" t="s">
        <v>44</v>
      </c>
      <c r="B26" s="35"/>
      <c r="C26" s="35"/>
      <c r="D26" s="35"/>
      <c r="E26" s="35"/>
      <c r="F26" s="42">
        <v>4</v>
      </c>
      <c r="G26" s="36"/>
      <c r="H26" s="37"/>
      <c r="I26" s="38"/>
      <c r="J26" s="88"/>
    </row>
    <row r="27" spans="1:10" s="21" customFormat="1" ht="20.100000000000001" customHeight="1">
      <c r="A27" s="39" t="s">
        <v>45</v>
      </c>
      <c r="F27" s="42">
        <v>7</v>
      </c>
      <c r="G27" s="36"/>
      <c r="H27" s="37"/>
      <c r="I27" s="38"/>
      <c r="J27" s="89"/>
    </row>
    <row r="28" spans="1:10" s="21" customFormat="1" ht="20.100000000000001" customHeight="1">
      <c r="A28" s="39" t="s">
        <v>46</v>
      </c>
      <c r="F28" s="42">
        <v>10</v>
      </c>
      <c r="G28" s="36"/>
      <c r="H28" s="37"/>
      <c r="I28" s="38"/>
      <c r="J28" s="89"/>
    </row>
    <row r="29" spans="1:10" s="21" customFormat="1" ht="20.100000000000001" customHeight="1">
      <c r="A29" s="39" t="s">
        <v>47</v>
      </c>
      <c r="F29" s="42">
        <v>7</v>
      </c>
      <c r="G29" s="36"/>
      <c r="H29" s="37"/>
      <c r="I29" s="38"/>
      <c r="J29" s="89"/>
    </row>
    <row r="30" spans="1:10" s="21" customFormat="1" ht="9.9499999999999993" customHeight="1" thickBot="1">
      <c r="A30" s="39"/>
      <c r="B30" s="41"/>
      <c r="C30" s="41"/>
      <c r="D30" s="41"/>
      <c r="E30" s="41"/>
      <c r="F30" s="42"/>
      <c r="G30" s="36"/>
      <c r="H30" s="37"/>
      <c r="I30" s="38"/>
      <c r="J30" s="90"/>
    </row>
    <row r="31" spans="1:10" s="21" customFormat="1" ht="30" customHeight="1" thickBot="1">
      <c r="A31" s="48" t="s">
        <v>48</v>
      </c>
      <c r="B31" s="7"/>
      <c r="C31" s="7"/>
      <c r="D31" s="7"/>
      <c r="E31" s="7"/>
      <c r="F31" s="31"/>
      <c r="G31" s="50"/>
      <c r="H31" s="15">
        <f>G31*25/10</f>
        <v>0</v>
      </c>
      <c r="I31" s="16" t="s">
        <v>49</v>
      </c>
      <c r="J31" s="71"/>
    </row>
    <row r="32" spans="1:10" s="21" customFormat="1" ht="20.100000000000001" customHeight="1">
      <c r="A32" s="34" t="s">
        <v>50</v>
      </c>
      <c r="B32" s="35"/>
      <c r="C32" s="35"/>
      <c r="D32" s="35"/>
      <c r="E32" s="35"/>
      <c r="F32" s="43">
        <v>9</v>
      </c>
      <c r="G32" s="44"/>
      <c r="H32" s="45"/>
      <c r="I32" s="45"/>
      <c r="J32" s="88"/>
    </row>
    <row r="33" spans="1:10" s="21" customFormat="1" ht="20.100000000000001" customHeight="1">
      <c r="A33" s="39" t="s">
        <v>51</v>
      </c>
      <c r="F33" s="42" t="s">
        <v>52</v>
      </c>
      <c r="G33" s="36"/>
      <c r="H33" s="45"/>
      <c r="I33" s="45"/>
      <c r="J33" s="89"/>
    </row>
    <row r="34" spans="1:10" s="21" customFormat="1" ht="20.100000000000001" customHeight="1">
      <c r="A34" s="39" t="s">
        <v>53</v>
      </c>
      <c r="F34" s="42">
        <v>10</v>
      </c>
      <c r="G34" s="36"/>
      <c r="H34" s="45"/>
      <c r="I34" s="45"/>
      <c r="J34" s="89"/>
    </row>
    <row r="35" spans="1:10" s="21" customFormat="1" ht="20.100000000000001" customHeight="1">
      <c r="A35" s="39" t="s">
        <v>54</v>
      </c>
      <c r="F35" s="42">
        <v>10</v>
      </c>
      <c r="G35" s="36"/>
      <c r="H35" s="45"/>
      <c r="I35" s="45"/>
      <c r="J35" s="89"/>
    </row>
    <row r="36" spans="1:10" s="21" customFormat="1" ht="20.100000000000001" customHeight="1">
      <c r="A36" s="39" t="s">
        <v>55</v>
      </c>
      <c r="F36" s="42">
        <v>10</v>
      </c>
      <c r="G36" s="36"/>
      <c r="H36" s="45"/>
      <c r="I36" s="45"/>
      <c r="J36" s="89"/>
    </row>
    <row r="37" spans="1:10" s="21" customFormat="1" ht="20.100000000000001" customHeight="1">
      <c r="A37" s="39" t="s">
        <v>56</v>
      </c>
      <c r="F37" s="42">
        <v>10</v>
      </c>
      <c r="G37" s="36"/>
      <c r="H37" s="45"/>
      <c r="I37" s="45"/>
      <c r="J37" s="89"/>
    </row>
    <row r="38" spans="1:10" s="21" customFormat="1" ht="20.100000000000001" customHeight="1">
      <c r="A38" s="39" t="s">
        <v>57</v>
      </c>
      <c r="F38" s="42">
        <v>11</v>
      </c>
      <c r="G38" s="36"/>
      <c r="H38" s="45"/>
      <c r="I38" s="45"/>
      <c r="J38" s="89"/>
    </row>
    <row r="39" spans="1:10" s="21" customFormat="1" ht="20.100000000000001" customHeight="1">
      <c r="A39" s="39" t="s">
        <v>58</v>
      </c>
      <c r="F39" s="42">
        <v>11</v>
      </c>
      <c r="G39" s="46"/>
      <c r="H39" s="47"/>
      <c r="I39" s="47"/>
      <c r="J39" s="89"/>
    </row>
    <row r="40" spans="1:10" ht="9.9499999999999993" customHeight="1" thickBot="1">
      <c r="A40" s="5"/>
      <c r="B40" s="6"/>
      <c r="C40" s="6"/>
      <c r="D40" s="6"/>
      <c r="E40" s="6"/>
      <c r="F40" s="32"/>
      <c r="G40" s="14"/>
      <c r="H40" s="12"/>
      <c r="I40" s="12"/>
      <c r="J40" s="90"/>
    </row>
    <row r="41" spans="1:10" ht="19.5" hidden="1" thickBot="1">
      <c r="G41" s="10">
        <f>G31+G25+G18+G13</f>
        <v>0</v>
      </c>
      <c r="H41" s="13">
        <f>H31+H25+H18+H13</f>
        <v>0</v>
      </c>
      <c r="I41" s="13"/>
    </row>
    <row r="42" spans="1:10" s="17" customFormat="1" ht="35.1" customHeight="1" thickBot="1">
      <c r="A42" s="22" t="s">
        <v>59</v>
      </c>
      <c r="F42" s="33"/>
      <c r="G42" s="18"/>
      <c r="H42" s="49">
        <f>H41/100*40</f>
        <v>0</v>
      </c>
      <c r="I42" s="19" t="s">
        <v>60</v>
      </c>
    </row>
    <row r="43" spans="1:10">
      <c r="A43" s="27" t="s">
        <v>61</v>
      </c>
      <c r="H43" s="12"/>
      <c r="I43" s="12"/>
    </row>
    <row r="44" spans="1:10" ht="26.25" customHeight="1">
      <c r="A44" s="74"/>
      <c r="B44" s="75"/>
      <c r="C44" s="75"/>
      <c r="D44" s="75"/>
      <c r="E44" s="75"/>
      <c r="F44" s="75"/>
      <c r="G44" s="75"/>
      <c r="H44" s="75"/>
      <c r="I44" s="76"/>
      <c r="J44" s="1"/>
    </row>
    <row r="45" spans="1:10" ht="26.25" customHeight="1">
      <c r="A45" s="77"/>
      <c r="B45" s="78"/>
      <c r="C45" s="78"/>
      <c r="D45" s="78"/>
      <c r="E45" s="78"/>
      <c r="F45" s="78"/>
      <c r="G45" s="78"/>
      <c r="H45" s="78"/>
      <c r="I45" s="79"/>
      <c r="J45" s="1"/>
    </row>
    <row r="46" spans="1:10">
      <c r="A46" s="73" t="s">
        <v>62</v>
      </c>
    </row>
  </sheetData>
  <sheetProtection algorithmName="SHA-512" hashValue="I/s8QC4H9Mr2IXtHRJENR6LjlEzBL4VIbfqxcWZG1cu4+ytCT2EY1MUE4gNhgSEu/O3E9ikV8lb2jUSll8cRtg==" saltValue="iqGRWA5xE2XBlUyb0JonVw==" spinCount="100000" sheet="1" objects="1" scenarios="1"/>
  <mergeCells count="14">
    <mergeCell ref="A1:E1"/>
    <mergeCell ref="I10:J10"/>
    <mergeCell ref="I1:J1"/>
    <mergeCell ref="I3:J3"/>
    <mergeCell ref="I4:J4"/>
    <mergeCell ref="I9:J9"/>
    <mergeCell ref="A44:I45"/>
    <mergeCell ref="I2:J2"/>
    <mergeCell ref="I5:J8"/>
    <mergeCell ref="J14:J17"/>
    <mergeCell ref="J19:J24"/>
    <mergeCell ref="J26:J30"/>
    <mergeCell ref="J32:J40"/>
    <mergeCell ref="H12:I12"/>
  </mergeCells>
  <conditionalFormatting sqref="G13 G18 G25 G31">
    <cfRule type="cellIs" dxfId="6" priority="5" operator="greaterThan">
      <formula>10</formula>
    </cfRule>
    <cfRule type="cellIs" dxfId="5" priority="6" operator="lessThan">
      <formula>0</formula>
    </cfRule>
    <cfRule type="containsBlanks" dxfId="4" priority="7">
      <formula>LEN(TRIM(G13))=0</formula>
    </cfRule>
  </conditionalFormatting>
  <conditionalFormatting sqref="H13">
    <cfRule type="cellIs" dxfId="3" priority="4" operator="greaterThan">
      <formula>15</formula>
    </cfRule>
  </conditionalFormatting>
  <conditionalFormatting sqref="H18 H25">
    <cfRule type="cellIs" dxfId="2" priority="3" operator="greaterThan">
      <formula>30</formula>
    </cfRule>
  </conditionalFormatting>
  <conditionalFormatting sqref="H31">
    <cfRule type="cellIs" dxfId="1" priority="2" operator="greaterThan">
      <formula>25</formula>
    </cfRule>
  </conditionalFormatting>
  <conditionalFormatting sqref="H42">
    <cfRule type="cellIs" dxfId="0" priority="1" operator="greaterThan">
      <formula>40</formula>
    </cfRule>
  </conditionalFormatting>
  <dataValidations count="5">
    <dataValidation allowBlank="1" showInputMessage="1" showErrorMessage="1" promptTitle="ACY" prompt="Fill in the current academic year: 20XX-20YY" sqref="I1:J1" xr:uid="{83FCDA81-591C-4068-A56B-A6A9956D30AF}"/>
    <dataValidation allowBlank="1" showInputMessage="1" showErrorMessage="1" promptTitle="Title dissertation" prompt="Fill in the master's dissertation title" sqref="I5:J8" xr:uid="{1765C457-599F-4D57-A2D5-D6921989B1C0}"/>
    <dataValidation allowBlank="1" showInputMessage="1" showErrorMessage="1" promptTitle="Student" prompt="Fill in the name of the student" sqref="I3:J3" xr:uid="{87F50380-252F-47FF-B893-0A5C3D91EE80}"/>
    <dataValidation allowBlank="1" showInputMessage="1" showErrorMessage="1" promptTitle="Name reading commissioner" prompt="Fill in your name" sqref="I9:J9" xr:uid="{51EE3B15-EC53-4208-9371-5D0AFDFCC539}"/>
    <dataValidation allowBlank="1" showInputMessage="1" showErrorMessage="1" promptTitle="Date evaluation" prompt="Fill in the evaluation date" sqref="I10:J10" xr:uid="{804BA85C-9C12-4576-BF5B-A4EF3FC3A5E4}"/>
  </dataValidations>
  <hyperlinks>
    <hyperlink ref="F12" location="'learning outcomes'!A1" display="Learning Outcomes" xr:uid="{15C17A5C-8D1C-4D3E-BEEC-C73F307ED3F7}"/>
  </hyperlinks>
  <pageMargins left="0.11811023622047245" right="0.11811023622047245" top="0.74803149606299213" bottom="0.19685039370078741" header="0.31496062992125984" footer="0"/>
  <pageSetup paperSize="9" scale="57" orientation="landscape" r:id="rId1"/>
  <headerFooter>
    <oddHeader>&amp;L&amp;"-,Vet"&amp;16&amp;K0070C0EVALUATION FORM MASTER's DISSERTATION BIO-INGENIEUR - READING COMMISSIONER&amp;R&amp;9&amp;G</oddHeader>
    <oddFooter>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foute opleiding" error="Dit is geen correcte benaming van de opleiding." promptTitle="programme" prompt="Select the programme from the list" xr:uid="{4F0E4B3F-C2B5-4CB8-A284-1815082BC996}">
          <x14:formula1>
            <xm:f>lists!$B$2:$B$9</xm:f>
          </x14:formula1>
          <xm:sqref>I4:J4</xm:sqref>
        </x14:dataValidation>
        <x14:dataValidation type="list" showInputMessage="1" showErrorMessage="1" promptTitle="Examination period" prompt="Fill in the examination period, choose an option from the list" xr:uid="{424BAD43-85D4-4C78-86D2-6B8B8AD1BA12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2" sqref="B2:B15"/>
    </sheetView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>
      <c r="A1" s="59" t="s">
        <v>63</v>
      </c>
      <c r="B1" s="60" t="s">
        <v>64</v>
      </c>
      <c r="D1" s="2"/>
    </row>
    <row r="2" spans="1:4">
      <c r="A2" s="61">
        <v>1</v>
      </c>
      <c r="B2" s="100" t="s">
        <v>65</v>
      </c>
      <c r="D2" s="1"/>
    </row>
    <row r="3" spans="1:4">
      <c r="A3" s="62">
        <v>2</v>
      </c>
      <c r="B3" s="101" t="s">
        <v>66</v>
      </c>
      <c r="D3" s="1"/>
    </row>
    <row r="4" spans="1:4">
      <c r="A4" s="61">
        <v>3</v>
      </c>
      <c r="B4" s="100" t="s">
        <v>67</v>
      </c>
      <c r="D4" s="1"/>
    </row>
    <row r="5" spans="1:4">
      <c r="A5" s="62">
        <v>4</v>
      </c>
      <c r="B5" s="101" t="s">
        <v>68</v>
      </c>
      <c r="D5" s="1"/>
    </row>
    <row r="6" spans="1:4">
      <c r="A6" s="61">
        <v>5</v>
      </c>
      <c r="B6" s="100" t="s">
        <v>69</v>
      </c>
      <c r="D6" s="1"/>
    </row>
    <row r="7" spans="1:4">
      <c r="A7" s="62">
        <v>6</v>
      </c>
      <c r="B7" s="101" t="s">
        <v>70</v>
      </c>
      <c r="D7" s="1"/>
    </row>
    <row r="8" spans="1:4">
      <c r="A8" s="61">
        <v>7</v>
      </c>
      <c r="B8" s="100" t="s">
        <v>71</v>
      </c>
      <c r="D8" s="1"/>
    </row>
    <row r="9" spans="1:4">
      <c r="A9" s="62">
        <v>8</v>
      </c>
      <c r="B9" s="101" t="s">
        <v>72</v>
      </c>
      <c r="D9" s="1"/>
    </row>
    <row r="10" spans="1:4">
      <c r="A10" s="61">
        <v>9</v>
      </c>
      <c r="B10" s="100" t="s">
        <v>73</v>
      </c>
      <c r="D10" s="1"/>
    </row>
    <row r="11" spans="1:4">
      <c r="A11" s="62">
        <v>10</v>
      </c>
      <c r="B11" s="102" t="s">
        <v>74</v>
      </c>
      <c r="D11" s="1"/>
    </row>
    <row r="12" spans="1:4">
      <c r="A12" s="61">
        <v>11</v>
      </c>
      <c r="B12" s="100" t="s">
        <v>75</v>
      </c>
      <c r="D12" s="1"/>
    </row>
    <row r="13" spans="1:4">
      <c r="A13" s="62">
        <v>12</v>
      </c>
      <c r="B13" s="101" t="s">
        <v>76</v>
      </c>
      <c r="D13" s="1"/>
    </row>
    <row r="14" spans="1:4">
      <c r="A14" s="61">
        <v>13</v>
      </c>
      <c r="B14" s="100" t="s">
        <v>77</v>
      </c>
      <c r="D14" s="1"/>
    </row>
    <row r="15" spans="1:4">
      <c r="A15" s="63">
        <v>14</v>
      </c>
      <c r="B15" s="103" t="s">
        <v>78</v>
      </c>
      <c r="D15" s="1"/>
    </row>
  </sheetData>
  <sheetProtection algorithmName="SHA-512" hashValue="wfFmeAkaERxEFaTtgov85kwprMnSnafzHllsb5yez3UGjoeL2MwxTXy2IXhn7fJ+6r3/+nfZ2es4VLmpJVjGVg==" saltValue="02VE5ciYfuMnpUVjMAp9SA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9"/>
  <sheetViews>
    <sheetView workbookViewId="0">
      <selection activeCell="C2" sqref="C2:C4"/>
    </sheetView>
  </sheetViews>
  <sheetFormatPr defaultRowHeight="15"/>
  <cols>
    <col min="2" max="2" width="79.140625" bestFit="1" customWidth="1"/>
  </cols>
  <sheetData>
    <row r="1" spans="1:3">
      <c r="A1" t="s">
        <v>79</v>
      </c>
      <c r="B1" t="s">
        <v>80</v>
      </c>
      <c r="C1" t="s">
        <v>81</v>
      </c>
    </row>
    <row r="2" spans="1:3">
      <c r="A2" t="s">
        <v>82</v>
      </c>
      <c r="B2" t="s">
        <v>83</v>
      </c>
      <c r="C2" t="s">
        <v>84</v>
      </c>
    </row>
    <row r="3" spans="1:3">
      <c r="A3" t="s">
        <v>85</v>
      </c>
      <c r="B3" t="s">
        <v>86</v>
      </c>
      <c r="C3" t="s">
        <v>87</v>
      </c>
    </row>
    <row r="4" spans="1:3">
      <c r="A4" t="s">
        <v>88</v>
      </c>
      <c r="B4" t="s">
        <v>89</v>
      </c>
      <c r="C4" t="s">
        <v>90</v>
      </c>
    </row>
    <row r="5" spans="1:3">
      <c r="A5" t="s">
        <v>91</v>
      </c>
      <c r="B5" t="s">
        <v>92</v>
      </c>
    </row>
    <row r="6" spans="1:3">
      <c r="B6" t="s">
        <v>93</v>
      </c>
    </row>
    <row r="7" spans="1:3">
      <c r="B7" t="s">
        <v>94</v>
      </c>
    </row>
    <row r="8" spans="1:3">
      <c r="B8" t="s">
        <v>95</v>
      </c>
    </row>
    <row r="9" spans="1:3">
      <c r="B9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2D4A47-4E1D-4CEA-8317-F40994192616}"/>
</file>

<file path=customXml/itemProps2.xml><?xml version="1.0" encoding="utf-8"?>
<ds:datastoreItem xmlns:ds="http://schemas.openxmlformats.org/officeDocument/2006/customXml" ds:itemID="{F999BB05-F81D-4D0E-ACFA-D0EADA094838}"/>
</file>

<file path=customXml/itemProps3.xml><?xml version="1.0" encoding="utf-8"?>
<ds:datastoreItem xmlns:ds="http://schemas.openxmlformats.org/officeDocument/2006/customXml" ds:itemID="{44D7A425-DF45-4B23-940D-59E7D58A35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2023-04-04T09:51:18Z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